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<sst xmlns="http://schemas.openxmlformats.org/spreadsheetml/2006/main" count="115" uniqueCount="77">
  <si>
    <t>Cod tip decont</t>
  </si>
  <si>
    <t>Nume calendar raportări</t>
  </si>
  <si>
    <t>Nume partener</t>
  </si>
  <si>
    <t>Nume subcontractor</t>
  </si>
  <si>
    <t>IUL2023 MF CAS-MM</t>
  </si>
  <si>
    <t/>
  </si>
  <si>
    <t>CABINET MEDICINA GENERALĂ DR. ARVAY STEFAN</t>
  </si>
  <si>
    <t>ARVAY ȘTEFAN-IOAN</t>
  </si>
  <si>
    <t>CABINET MEDICAL INDIVIDUAL MEDICINA DE FAMILIE DR. BODEA CALIN FLORIN</t>
  </si>
  <si>
    <t>BODEA CĂLIN-FLORIN</t>
  </si>
  <si>
    <t>CMF. DR. BALAN ANGELA BUICULESCU</t>
  </si>
  <si>
    <t>BUICULESCU ANGELA</t>
  </si>
  <si>
    <t>CABINET MEDICINA GENERALA DR. COMAN MARA</t>
  </si>
  <si>
    <t>COMAN MARIA</t>
  </si>
  <si>
    <t>CABINETE MEDICALE ASOCIATE IZA</t>
  </si>
  <si>
    <t>COTÂRLAN ALEXANDRA</t>
  </si>
  <si>
    <t>COTÂRLAN RADU-IOAN</t>
  </si>
  <si>
    <t>CMF. DR. CAMPAN ADRIANA</t>
  </si>
  <si>
    <t>CMF. DR. DICU NICOLETA</t>
  </si>
  <si>
    <t>DICU NICOLETA</t>
  </si>
  <si>
    <t>CABINET MEDICAL INIDVIDUAL DR. DROMERESCHI</t>
  </si>
  <si>
    <t>DROMERESCHI GABRIELA</t>
  </si>
  <si>
    <t>C.M.I. MEDICINA DE FAMILIE DR. DUMA VICTORIA</t>
  </si>
  <si>
    <t>DUMA VICTORIA</t>
  </si>
  <si>
    <t>CMF. DR. DUNCA MARIA</t>
  </si>
  <si>
    <t>DUNCA MARIA</t>
  </si>
  <si>
    <t>CABINET MEDICAL INDIVIDUAL  DR. FERNEA MONICA</t>
  </si>
  <si>
    <t>FERNEA MONICA</t>
  </si>
  <si>
    <t>CMI DR.FILIPAS MARCEL</t>
  </si>
  <si>
    <t>FILIPAŞ MARCEL-PETRU</t>
  </si>
  <si>
    <t>CABINET MEDICAL INDIVIDUAL DR. GAVRIS V LUCIA</t>
  </si>
  <si>
    <t>GAVRIŞ LUCIA</t>
  </si>
  <si>
    <t>CABINET MEDICAL INDIVIDUAL DR. LAZA VASILE</t>
  </si>
  <si>
    <t>LAZA VASILE-IOAN</t>
  </si>
  <si>
    <t>CMI. DR. LIBOTEAN MIORITA</t>
  </si>
  <si>
    <t>LOGA-PÁSTY IOAN</t>
  </si>
  <si>
    <t>CMI MEDICINĂ GENERALĂ DR.MICLĂUȘ RODICA</t>
  </si>
  <si>
    <t>MICLĂUŞ RODICA</t>
  </si>
  <si>
    <t>CABINET MEDICAL MEDICINA GENERALA DR. MIHALCA ILEANA</t>
  </si>
  <si>
    <t>MIHALCA ILEANA</t>
  </si>
  <si>
    <t>CABINET MEDICAL INDIVIDUAL MEDICINA DE FAMILIE DR. NAGHI JULIEN GABRIEL</t>
  </si>
  <si>
    <t>NAGHI JULIEN-GABRIEL</t>
  </si>
  <si>
    <t>CMF. DR. OFRIM IONITA MIHAELA</t>
  </si>
  <si>
    <t>OFRIM IONIŢA-MIHAELA</t>
  </si>
  <si>
    <t>CABINET MEDICAL INDIVIDUAL DR. POP CLAUDIA VERONICA</t>
  </si>
  <si>
    <t>POP CLAUDIA-VERONICA</t>
  </si>
  <si>
    <t>CABINET MEDICAL INDIVIDUAL DR. POP ELENA</t>
  </si>
  <si>
    <t>POP ELENA</t>
  </si>
  <si>
    <t>CABINET MEDICINA GENERALA DR. POPA  DANUT</t>
  </si>
  <si>
    <t>CMF. DR. RIZA MONICA</t>
  </si>
  <si>
    <t>RIZA MONICA-LUCIA</t>
  </si>
  <si>
    <t>CMF. DR. ROSU MARIA CRISTINA</t>
  </si>
  <si>
    <t>ROŞU MARIA-CRISTINA</t>
  </si>
  <si>
    <t>CABINET MEDICAL MEDICINA GENERALA DR.TAMAS IOAN</t>
  </si>
  <si>
    <t>TAMAŞ IOAN</t>
  </si>
  <si>
    <t>C.M.I. DR.ULICI MARA</t>
  </si>
  <si>
    <t>ULICI MARA</t>
  </si>
  <si>
    <t>CMF.DR.VINCZE ROMEO</t>
  </si>
  <si>
    <t>VINCZE ROMEO</t>
  </si>
  <si>
    <t>CMI.DR.VLASIN MARIANA</t>
  </si>
  <si>
    <t>VLAŞIN MARIANA</t>
  </si>
  <si>
    <t>ŞTEFANCA VASILE</t>
  </si>
  <si>
    <t>DECONT MED FAM MINIMAL IULIE 2023</t>
  </si>
  <si>
    <t>Valoare propusa la plata</t>
  </si>
  <si>
    <t>Rest iunie</t>
  </si>
  <si>
    <t>LUCACIU DORINA-VALERIA</t>
  </si>
  <si>
    <t>LIBOTEAN MIORIŢA</t>
  </si>
  <si>
    <t>ŞTEFANCA GEORGETA</t>
  </si>
  <si>
    <t>CMF. DR. LUCACIU DORINA</t>
  </si>
  <si>
    <t>IUN2023 MF CAS-MM</t>
  </si>
  <si>
    <t>Valoare servicii iulie</t>
  </si>
  <si>
    <t>REG TRIM II</t>
  </si>
  <si>
    <t>CUCEREAN GALINA</t>
  </si>
  <si>
    <t>CMF DR. CUCEREAN GALINA</t>
  </si>
  <si>
    <t>REG TR II</t>
  </si>
  <si>
    <t>CÂMPAN ADRIANA</t>
  </si>
  <si>
    <t>POPA-DUMA DANUŢ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</si>
</sst>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4.28125" style="0" customWidth="1"/>
    <col min="3" max="3" width="44.421875" style="0" customWidth="1"/>
    <col min="5" max="5" width="29.421875" style="0" customWidth="1"/>
    <col min="6" max="7" width="8.00390625" style="0" customWidth="1"/>
  </cols>
  <sheetData>
    <row r="1" spans="2:3" ht="12.75">
      <c r="B1" s="9" t="s">
        <v>62</v>
      </c>
      <c r="C1" s="9"/>
    </row>
    <row r="3" spans="1:8" ht="54.75" customHeight="1">
      <c r="A3" s="4" t="s">
        <v>0</v>
      </c>
      <c r="B3" s="4" t="s">
        <v>1</v>
      </c>
      <c r="C3" s="4" t="s">
        <v>2</v>
      </c>
      <c r="D3" s="4" t="s">
        <v>70</v>
      </c>
      <c r="E3" s="4" t="s">
        <v>3</v>
      </c>
      <c r="F3" s="4" t="s">
        <v>64</v>
      </c>
      <c r="G3" s="4" t="s">
        <v>71</v>
      </c>
      <c r="H3" s="4" t="s">
        <v>63</v>
      </c>
    </row>
    <row r="4" spans="1:8" ht="12.75">
      <c r="A4" s="1">
        <v>1</v>
      </c>
      <c r="B4" s="1" t="s">
        <v>4</v>
      </c>
      <c r="C4" s="1" t="s">
        <v>6</v>
      </c>
      <c r="D4" s="2">
        <v>105.6</v>
      </c>
      <c r="E4" s="1" t="s">
        <v>7</v>
      </c>
      <c r="F4" s="1"/>
      <c r="G4" s="1"/>
      <c r="H4" s="2">
        <f aca="true" t="shared" si="0" ref="H4:H37">D4+F4+G4</f>
        <v>105.6</v>
      </c>
    </row>
    <row r="5" spans="1:8" ht="12.75">
      <c r="A5" s="6">
        <f>A4+1</f>
        <v>2</v>
      </c>
      <c r="B5" s="1" t="s">
        <v>4</v>
      </c>
      <c r="C5" s="1" t="s">
        <v>8</v>
      </c>
      <c r="D5" s="2">
        <v>158.4</v>
      </c>
      <c r="E5" s="1" t="s">
        <v>9</v>
      </c>
      <c r="F5" s="1"/>
      <c r="G5" s="1"/>
      <c r="H5" s="2">
        <f t="shared" si="0"/>
        <v>158.4</v>
      </c>
    </row>
    <row r="6" spans="1:8" ht="12.75">
      <c r="A6" s="6">
        <f aca="true" t="shared" si="1" ref="A6:A37">A5+1</f>
        <v>3</v>
      </c>
      <c r="B6" s="1" t="s">
        <v>4</v>
      </c>
      <c r="C6" s="1" t="s">
        <v>10</v>
      </c>
      <c r="D6" s="2">
        <v>80</v>
      </c>
      <c r="E6" s="1" t="s">
        <v>11</v>
      </c>
      <c r="F6" s="1"/>
      <c r="G6" s="1"/>
      <c r="H6" s="2">
        <f t="shared" si="0"/>
        <v>80</v>
      </c>
    </row>
    <row r="7" spans="1:8" ht="12.75">
      <c r="A7" s="6">
        <f t="shared" si="1"/>
        <v>4</v>
      </c>
      <c r="B7" s="1" t="s">
        <v>4</v>
      </c>
      <c r="C7" s="1" t="s">
        <v>17</v>
      </c>
      <c r="D7" s="2">
        <v>44</v>
      </c>
      <c r="E7" s="1" t="s">
        <v>75</v>
      </c>
      <c r="F7" s="1"/>
      <c r="G7" s="1"/>
      <c r="H7" s="2">
        <f t="shared" si="0"/>
        <v>44</v>
      </c>
    </row>
    <row r="8" spans="1:8" ht="12.75">
      <c r="A8" s="6">
        <f t="shared" si="1"/>
        <v>5</v>
      </c>
      <c r="B8" s="1" t="s">
        <v>4</v>
      </c>
      <c r="C8" s="1" t="s">
        <v>12</v>
      </c>
      <c r="D8" s="2">
        <v>264</v>
      </c>
      <c r="E8" s="1" t="s">
        <v>13</v>
      </c>
      <c r="F8" s="1"/>
      <c r="G8" s="1"/>
      <c r="H8" s="2">
        <f t="shared" si="0"/>
        <v>264</v>
      </c>
    </row>
    <row r="9" spans="1:8" ht="12.75">
      <c r="A9" s="6">
        <f t="shared" si="1"/>
        <v>6</v>
      </c>
      <c r="B9" s="1" t="s">
        <v>4</v>
      </c>
      <c r="C9" s="1" t="s">
        <v>14</v>
      </c>
      <c r="D9" s="2">
        <v>84</v>
      </c>
      <c r="E9" s="1" t="s">
        <v>15</v>
      </c>
      <c r="F9" s="1"/>
      <c r="G9" s="1"/>
      <c r="H9" s="2">
        <f t="shared" si="0"/>
        <v>84</v>
      </c>
    </row>
    <row r="10" spans="1:8" ht="12.75">
      <c r="A10" s="6">
        <f t="shared" si="1"/>
        <v>7</v>
      </c>
      <c r="B10" s="1" t="s">
        <v>4</v>
      </c>
      <c r="C10" s="1" t="s">
        <v>14</v>
      </c>
      <c r="D10" s="2">
        <v>135.6</v>
      </c>
      <c r="E10" s="1" t="s">
        <v>16</v>
      </c>
      <c r="F10" s="1"/>
      <c r="G10" s="1"/>
      <c r="H10" s="2">
        <f t="shared" si="0"/>
        <v>135.6</v>
      </c>
    </row>
    <row r="11" spans="1:8" ht="12.75">
      <c r="A11" s="6">
        <f t="shared" si="1"/>
        <v>8</v>
      </c>
      <c r="B11" s="1" t="s">
        <v>74</v>
      </c>
      <c r="C11" s="1" t="s">
        <v>73</v>
      </c>
      <c r="D11" s="2">
        <v>0</v>
      </c>
      <c r="E11" s="1" t="s">
        <v>72</v>
      </c>
      <c r="F11" s="1"/>
      <c r="G11" s="7">
        <v>38</v>
      </c>
      <c r="H11" s="2">
        <f t="shared" si="0"/>
        <v>38</v>
      </c>
    </row>
    <row r="12" spans="1:8" ht="12.75">
      <c r="A12" s="6">
        <f t="shared" si="1"/>
        <v>9</v>
      </c>
      <c r="B12" s="1" t="s">
        <v>4</v>
      </c>
      <c r="C12" s="1" t="s">
        <v>18</v>
      </c>
      <c r="D12" s="2">
        <v>254.4</v>
      </c>
      <c r="E12" s="1" t="s">
        <v>19</v>
      </c>
      <c r="F12" s="1"/>
      <c r="G12" s="1"/>
      <c r="H12" s="2">
        <f t="shared" si="0"/>
        <v>254.4</v>
      </c>
    </row>
    <row r="13" spans="1:8" ht="12.75">
      <c r="A13" s="6">
        <f t="shared" si="1"/>
        <v>10</v>
      </c>
      <c r="B13" s="1" t="s">
        <v>4</v>
      </c>
      <c r="C13" s="1" t="s">
        <v>20</v>
      </c>
      <c r="D13" s="2">
        <v>158.4</v>
      </c>
      <c r="E13" s="1" t="s">
        <v>21</v>
      </c>
      <c r="F13" s="1"/>
      <c r="G13" s="1"/>
      <c r="H13" s="2">
        <f t="shared" si="0"/>
        <v>158.4</v>
      </c>
    </row>
    <row r="14" spans="1:8" ht="12.75">
      <c r="A14" s="6">
        <f t="shared" si="1"/>
        <v>11</v>
      </c>
      <c r="B14" s="1" t="s">
        <v>4</v>
      </c>
      <c r="C14" s="1" t="s">
        <v>22</v>
      </c>
      <c r="D14" s="2">
        <v>52.8</v>
      </c>
      <c r="E14" s="1" t="s">
        <v>23</v>
      </c>
      <c r="F14" s="1"/>
      <c r="G14" s="1"/>
      <c r="H14" s="2">
        <f t="shared" si="0"/>
        <v>52.8</v>
      </c>
    </row>
    <row r="15" spans="1:8" ht="12.75">
      <c r="A15" s="6">
        <f t="shared" si="1"/>
        <v>12</v>
      </c>
      <c r="B15" s="1" t="s">
        <v>4</v>
      </c>
      <c r="C15" s="1" t="s">
        <v>24</v>
      </c>
      <c r="D15" s="2">
        <v>96</v>
      </c>
      <c r="E15" s="1" t="s">
        <v>25</v>
      </c>
      <c r="F15" s="1"/>
      <c r="G15" s="7">
        <v>26.4</v>
      </c>
      <c r="H15" s="2">
        <f t="shared" si="0"/>
        <v>122.4</v>
      </c>
    </row>
    <row r="16" spans="1:8" ht="12.75">
      <c r="A16" s="6">
        <f t="shared" si="1"/>
        <v>13</v>
      </c>
      <c r="B16" s="1" t="s">
        <v>4</v>
      </c>
      <c r="C16" s="1" t="s">
        <v>26</v>
      </c>
      <c r="D16" s="2">
        <v>52.8</v>
      </c>
      <c r="E16" s="1" t="s">
        <v>27</v>
      </c>
      <c r="F16" s="1"/>
      <c r="G16" s="1"/>
      <c r="H16" s="2">
        <f t="shared" si="0"/>
        <v>52.8</v>
      </c>
    </row>
    <row r="17" spans="1:8" ht="12.75">
      <c r="A17" s="6">
        <f t="shared" si="1"/>
        <v>14</v>
      </c>
      <c r="B17" s="1" t="s">
        <v>4</v>
      </c>
      <c r="C17" s="1" t="s">
        <v>28</v>
      </c>
      <c r="D17" s="2">
        <v>105.6</v>
      </c>
      <c r="E17" s="1" t="s">
        <v>29</v>
      </c>
      <c r="F17" s="1"/>
      <c r="G17" s="1"/>
      <c r="H17" s="2">
        <f t="shared" si="0"/>
        <v>105.6</v>
      </c>
    </row>
    <row r="18" spans="1:8" ht="12.75">
      <c r="A18" s="6">
        <f t="shared" si="1"/>
        <v>15</v>
      </c>
      <c r="B18" s="1" t="s">
        <v>4</v>
      </c>
      <c r="C18" s="1" t="s">
        <v>30</v>
      </c>
      <c r="D18" s="2">
        <v>39.6</v>
      </c>
      <c r="E18" s="1" t="s">
        <v>31</v>
      </c>
      <c r="F18" s="1"/>
      <c r="G18" s="1"/>
      <c r="H18" s="2">
        <f t="shared" si="0"/>
        <v>39.6</v>
      </c>
    </row>
    <row r="19" spans="1:8" ht="12.75">
      <c r="A19" s="6">
        <f t="shared" si="1"/>
        <v>16</v>
      </c>
      <c r="B19" s="1" t="s">
        <v>4</v>
      </c>
      <c r="C19" s="1" t="s">
        <v>32</v>
      </c>
      <c r="D19" s="2">
        <v>80</v>
      </c>
      <c r="E19" s="1" t="s">
        <v>33</v>
      </c>
      <c r="F19" s="1"/>
      <c r="G19" s="1"/>
      <c r="H19" s="2">
        <f t="shared" si="0"/>
        <v>80</v>
      </c>
    </row>
    <row r="20" spans="1:8" ht="12.75">
      <c r="A20" s="6">
        <f t="shared" si="1"/>
        <v>17</v>
      </c>
      <c r="B20" s="1" t="s">
        <v>4</v>
      </c>
      <c r="C20" s="1" t="s">
        <v>34</v>
      </c>
      <c r="D20" s="2">
        <v>220</v>
      </c>
      <c r="E20" s="1" t="s">
        <v>66</v>
      </c>
      <c r="F20" s="1"/>
      <c r="G20" s="1"/>
      <c r="H20" s="2">
        <f t="shared" si="0"/>
        <v>220</v>
      </c>
    </row>
    <row r="21" spans="1:8" ht="12.75">
      <c r="A21" s="6">
        <f t="shared" si="1"/>
        <v>18</v>
      </c>
      <c r="B21" s="1" t="s">
        <v>4</v>
      </c>
      <c r="C21" s="1" t="s">
        <v>14</v>
      </c>
      <c r="D21" s="2">
        <v>211.2</v>
      </c>
      <c r="E21" s="1" t="s">
        <v>35</v>
      </c>
      <c r="F21" s="1"/>
      <c r="G21" s="1"/>
      <c r="H21" s="2">
        <f t="shared" si="0"/>
        <v>211.2</v>
      </c>
    </row>
    <row r="22" spans="1:8" ht="12.75">
      <c r="A22" s="6">
        <f t="shared" si="1"/>
        <v>19</v>
      </c>
      <c r="B22" s="1" t="s">
        <v>69</v>
      </c>
      <c r="C22" s="1" t="s">
        <v>68</v>
      </c>
      <c r="D22" s="2">
        <v>0</v>
      </c>
      <c r="E22" s="1" t="s">
        <v>65</v>
      </c>
      <c r="F22" s="7">
        <v>18</v>
      </c>
      <c r="G22" s="7">
        <v>-18</v>
      </c>
      <c r="H22" s="2">
        <f t="shared" si="0"/>
        <v>0</v>
      </c>
    </row>
    <row r="23" spans="1:8" ht="12.75">
      <c r="A23" s="6">
        <f t="shared" si="1"/>
        <v>20</v>
      </c>
      <c r="B23" s="1" t="s">
        <v>4</v>
      </c>
      <c r="C23" s="1" t="s">
        <v>36</v>
      </c>
      <c r="D23" s="2">
        <v>328</v>
      </c>
      <c r="E23" s="1" t="s">
        <v>37</v>
      </c>
      <c r="F23" s="1"/>
      <c r="G23" s="1"/>
      <c r="H23" s="2">
        <f t="shared" si="0"/>
        <v>328</v>
      </c>
    </row>
    <row r="24" spans="1:8" ht="12.75">
      <c r="A24" s="6">
        <f t="shared" si="1"/>
        <v>21</v>
      </c>
      <c r="B24" s="1" t="s">
        <v>4</v>
      </c>
      <c r="C24" s="1" t="s">
        <v>38</v>
      </c>
      <c r="D24" s="2">
        <v>52.8</v>
      </c>
      <c r="E24" s="1" t="s">
        <v>39</v>
      </c>
      <c r="F24" s="1"/>
      <c r="G24" s="1"/>
      <c r="H24" s="2">
        <f t="shared" si="0"/>
        <v>52.8</v>
      </c>
    </row>
    <row r="25" spans="1:8" ht="12.75">
      <c r="A25" s="6">
        <f t="shared" si="1"/>
        <v>22</v>
      </c>
      <c r="B25" s="1" t="s">
        <v>4</v>
      </c>
      <c r="C25" s="1" t="s">
        <v>40</v>
      </c>
      <c r="D25" s="2">
        <v>158.4</v>
      </c>
      <c r="E25" s="1" t="s">
        <v>41</v>
      </c>
      <c r="F25" s="1"/>
      <c r="G25" s="1"/>
      <c r="H25" s="2">
        <f t="shared" si="0"/>
        <v>158.4</v>
      </c>
    </row>
    <row r="26" spans="1:8" ht="12.75">
      <c r="A26" s="6">
        <f t="shared" si="1"/>
        <v>23</v>
      </c>
      <c r="B26" s="1" t="s">
        <v>4</v>
      </c>
      <c r="C26" s="1" t="s">
        <v>42</v>
      </c>
      <c r="D26" s="2">
        <v>105.6</v>
      </c>
      <c r="E26" s="1" t="s">
        <v>43</v>
      </c>
      <c r="F26" s="1"/>
      <c r="G26" s="1"/>
      <c r="H26" s="2">
        <f t="shared" si="0"/>
        <v>105.6</v>
      </c>
    </row>
    <row r="27" spans="1:8" ht="12.75">
      <c r="A27" s="6">
        <f t="shared" si="1"/>
        <v>24</v>
      </c>
      <c r="B27" s="1" t="s">
        <v>4</v>
      </c>
      <c r="C27" s="1" t="s">
        <v>44</v>
      </c>
      <c r="D27" s="2">
        <v>316.8</v>
      </c>
      <c r="E27" s="1" t="s">
        <v>45</v>
      </c>
      <c r="F27" s="1"/>
      <c r="G27" s="1"/>
      <c r="H27" s="2">
        <f t="shared" si="0"/>
        <v>316.8</v>
      </c>
    </row>
    <row r="28" spans="1:8" ht="12.75">
      <c r="A28" s="6">
        <f t="shared" si="1"/>
        <v>25</v>
      </c>
      <c r="B28" s="1" t="s">
        <v>4</v>
      </c>
      <c r="C28" s="1" t="s">
        <v>46</v>
      </c>
      <c r="D28" s="2">
        <v>105.6</v>
      </c>
      <c r="E28" s="1" t="s">
        <v>47</v>
      </c>
      <c r="F28" s="1"/>
      <c r="G28" s="1"/>
      <c r="H28" s="2">
        <f t="shared" si="0"/>
        <v>105.6</v>
      </c>
    </row>
    <row r="29" spans="1:8" ht="12.75">
      <c r="A29" s="6">
        <f t="shared" si="1"/>
        <v>26</v>
      </c>
      <c r="B29" s="1" t="s">
        <v>4</v>
      </c>
      <c r="C29" s="1" t="s">
        <v>48</v>
      </c>
      <c r="D29" s="2">
        <v>44</v>
      </c>
      <c r="E29" s="1" t="s">
        <v>76</v>
      </c>
      <c r="F29" s="1"/>
      <c r="G29" s="1"/>
      <c r="H29" s="2">
        <f t="shared" si="0"/>
        <v>44</v>
      </c>
    </row>
    <row r="30" spans="1:8" ht="12.75">
      <c r="A30" s="6">
        <f t="shared" si="1"/>
        <v>27</v>
      </c>
      <c r="B30" s="1" t="s">
        <v>4</v>
      </c>
      <c r="C30" s="1" t="s">
        <v>49</v>
      </c>
      <c r="D30" s="2">
        <v>44</v>
      </c>
      <c r="E30" s="1" t="s">
        <v>50</v>
      </c>
      <c r="F30" s="1"/>
      <c r="G30" s="1"/>
      <c r="H30" s="2">
        <f t="shared" si="0"/>
        <v>44</v>
      </c>
    </row>
    <row r="31" spans="1:8" ht="12.75">
      <c r="A31" s="6">
        <f t="shared" si="1"/>
        <v>28</v>
      </c>
      <c r="B31" s="1" t="s">
        <v>4</v>
      </c>
      <c r="C31" s="1" t="s">
        <v>51</v>
      </c>
      <c r="D31" s="2">
        <v>52.8</v>
      </c>
      <c r="E31" s="1" t="s">
        <v>52</v>
      </c>
      <c r="F31" s="1"/>
      <c r="G31" s="1"/>
      <c r="H31" s="2">
        <f t="shared" si="0"/>
        <v>52.8</v>
      </c>
    </row>
    <row r="32" spans="1:8" ht="12.75">
      <c r="A32" s="6">
        <f t="shared" si="1"/>
        <v>29</v>
      </c>
      <c r="B32" s="1" t="s">
        <v>4</v>
      </c>
      <c r="C32" s="1" t="s">
        <v>14</v>
      </c>
      <c r="D32" s="2">
        <v>832</v>
      </c>
      <c r="E32" s="1" t="s">
        <v>67</v>
      </c>
      <c r="F32" s="7">
        <v>316.8</v>
      </c>
      <c r="G32" s="1"/>
      <c r="H32" s="2">
        <f t="shared" si="0"/>
        <v>1148.8</v>
      </c>
    </row>
    <row r="33" spans="1:8" ht="12.75">
      <c r="A33" s="6">
        <f t="shared" si="1"/>
        <v>30</v>
      </c>
      <c r="B33" s="1" t="s">
        <v>4</v>
      </c>
      <c r="C33" s="1" t="s">
        <v>14</v>
      </c>
      <c r="D33" s="2">
        <v>792</v>
      </c>
      <c r="E33" s="1" t="s">
        <v>61</v>
      </c>
      <c r="F33" s="1"/>
      <c r="G33" s="7">
        <v>-26.4</v>
      </c>
      <c r="H33" s="2">
        <f t="shared" si="0"/>
        <v>765.6</v>
      </c>
    </row>
    <row r="34" spans="1:8" ht="12.75">
      <c r="A34" s="6">
        <f t="shared" si="1"/>
        <v>31</v>
      </c>
      <c r="B34" s="1" t="s">
        <v>4</v>
      </c>
      <c r="C34" s="1" t="s">
        <v>53</v>
      </c>
      <c r="D34" s="2">
        <v>105.6</v>
      </c>
      <c r="E34" s="1" t="s">
        <v>54</v>
      </c>
      <c r="F34" s="1"/>
      <c r="G34" s="1"/>
      <c r="H34" s="2">
        <f t="shared" si="0"/>
        <v>105.6</v>
      </c>
    </row>
    <row r="35" spans="1:8" ht="12.75">
      <c r="A35" s="6">
        <f t="shared" si="1"/>
        <v>32</v>
      </c>
      <c r="B35" s="1" t="s">
        <v>4</v>
      </c>
      <c r="C35" s="1" t="s">
        <v>55</v>
      </c>
      <c r="D35" s="2">
        <v>132</v>
      </c>
      <c r="E35" s="1" t="s">
        <v>56</v>
      </c>
      <c r="F35" s="1"/>
      <c r="G35" s="1"/>
      <c r="H35" s="2">
        <f t="shared" si="0"/>
        <v>132</v>
      </c>
    </row>
    <row r="36" spans="1:8" ht="12.75">
      <c r="A36" s="6">
        <f t="shared" si="1"/>
        <v>33</v>
      </c>
      <c r="B36" s="1" t="s">
        <v>4</v>
      </c>
      <c r="C36" s="1" t="s">
        <v>57</v>
      </c>
      <c r="D36" s="2">
        <v>307.2</v>
      </c>
      <c r="E36" s="1" t="s">
        <v>58</v>
      </c>
      <c r="F36" s="1"/>
      <c r="G36" s="1"/>
      <c r="H36" s="2">
        <f t="shared" si="0"/>
        <v>307.2</v>
      </c>
    </row>
    <row r="37" spans="1:8" ht="12.75">
      <c r="A37" s="6">
        <f t="shared" si="1"/>
        <v>34</v>
      </c>
      <c r="B37" s="1" t="s">
        <v>4</v>
      </c>
      <c r="C37" s="1" t="s">
        <v>59</v>
      </c>
      <c r="D37" s="2">
        <v>105.6</v>
      </c>
      <c r="E37" s="1" t="s">
        <v>60</v>
      </c>
      <c r="F37" s="1"/>
      <c r="G37" s="1"/>
      <c r="H37" s="2">
        <f t="shared" si="0"/>
        <v>105.6</v>
      </c>
    </row>
    <row r="38" spans="1:8" ht="12.75">
      <c r="A38" s="3" t="s">
        <v>5</v>
      </c>
      <c r="B38" s="3" t="s">
        <v>5</v>
      </c>
      <c r="C38" s="3" t="s">
        <v>5</v>
      </c>
      <c r="D38" s="5">
        <f>SUM(D4:D37)</f>
        <v>5624.8</v>
      </c>
      <c r="E38" s="3" t="s">
        <v>5</v>
      </c>
      <c r="F38" s="8">
        <f>SUM(F4:F37)</f>
        <v>334.8</v>
      </c>
      <c r="G38" s="8">
        <f>SUM(G4:G37)</f>
        <v>20.000000000000007</v>
      </c>
      <c r="H38" s="5">
        <f>SUM(H4:H37)</f>
        <v>5979.600000000001</v>
      </c>
    </row>
  </sheetData>
  <sheetProtection/>
  <printOptions/>
  <pageMargins left="0.2362204724409449" right="0.2362204724409449" top="0.15748031496062992" bottom="0.7480314960629921" header="0.31496062992125984" footer="0.31496062992125984"/>
  <pageSetup fitToWidth="0" fitToHeight="1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2023-08-31T05:40:14Z</cp:lastPrinted>
  <dcterms:created xsi:type="dcterms:W3CDTF">2023-08-04T06:30:15Z</dcterms:created>
  <dcterms:modified xsi:type="dcterms:W3CDTF">2023-10-09T11:16:36Z</dcterms:modified>
  <cp:category/>
  <cp:version/>
  <cp:contentType/>
  <cp:contentStatus/>
</cp:coreProperties>
</file>